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75" windowWidth="15255" windowHeight="793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G7" i="1" l="1"/>
  <c r="G6" i="1"/>
</calcChain>
</file>

<file path=xl/sharedStrings.xml><?xml version="1.0" encoding="utf-8"?>
<sst xmlns="http://schemas.openxmlformats.org/spreadsheetml/2006/main" count="60" uniqueCount="57">
  <si>
    <t>کارشناس ارشد پروانه ار</t>
  </si>
  <si>
    <t>کارشناس پروانه دار</t>
  </si>
  <si>
    <t>نوار مغز</t>
  </si>
  <si>
    <t xml:space="preserve">دیالیز مزمن </t>
  </si>
  <si>
    <t>اسپیرومتری</t>
  </si>
  <si>
    <t>تزریق عضلانی</t>
  </si>
  <si>
    <t>تزریق وریدی</t>
  </si>
  <si>
    <t xml:space="preserve">وصل سرم </t>
  </si>
  <si>
    <t xml:space="preserve">ویزیت فوق تخصص روانپزشکی </t>
  </si>
  <si>
    <t>خدمات روانشناسی و مشاوره کارشناس ارشد</t>
  </si>
  <si>
    <t>خدمات روانشناسی و مشاوره دکتری</t>
  </si>
  <si>
    <t xml:space="preserve">نام خدمت </t>
  </si>
  <si>
    <t>تعرفه پزشک غیر تمام وقت</t>
  </si>
  <si>
    <t>تعرفه پزشک تمام وقت</t>
  </si>
  <si>
    <t>پزشکان عمومی</t>
  </si>
  <si>
    <t xml:space="preserve"> پزشکان متخصص </t>
  </si>
  <si>
    <t>پزشکان فلوشیپ و فوق تخصص</t>
  </si>
  <si>
    <t xml:space="preserve">پزشکان متخصص روانپزشکی </t>
  </si>
  <si>
    <t xml:space="preserve">پزشکان عمومی بالای 15سال  سابقه </t>
  </si>
  <si>
    <t xml:space="preserve">درجه ارزشیابی مرکز: درجه  یک </t>
  </si>
  <si>
    <t>اتاق دو تختی</t>
  </si>
  <si>
    <t>اتاق سه تخته و بشتر</t>
  </si>
  <si>
    <t>اتاق تک تخته</t>
  </si>
  <si>
    <t>تخت روانپزشکی</t>
  </si>
  <si>
    <t>تخت ccu</t>
  </si>
  <si>
    <t>تختICU و NICU</t>
  </si>
  <si>
    <t xml:space="preserve">هزینه همراه </t>
  </si>
  <si>
    <t>هزینه همراه در بخش منتخب</t>
  </si>
  <si>
    <t xml:space="preserve">ویزیت روز اول </t>
  </si>
  <si>
    <t xml:space="preserve">ویزیت روز دوم </t>
  </si>
  <si>
    <t>ویزیت روز ترخیص</t>
  </si>
  <si>
    <t>مبالغ ویزیت پزشکان بالا آزاد می باشد جهت بیماران دارای بیمه سلامت و تامین اجتماعی و نیروهای .مسلح در مراجعه سرپائی پرداختی بیمار 30 درصد می باشد.</t>
  </si>
  <si>
    <t xml:space="preserve">نوار قلب </t>
  </si>
  <si>
    <t>پزشک غیر تمام وقت</t>
  </si>
  <si>
    <t xml:space="preserve">پزشک تمام وقت </t>
  </si>
  <si>
    <t>اکو</t>
  </si>
  <si>
    <t>پزشک تمام وقت</t>
  </si>
  <si>
    <t xml:space="preserve">نوار عصب یک اندام </t>
  </si>
  <si>
    <t xml:space="preserve">نوار عصب دواندام </t>
  </si>
  <si>
    <t xml:space="preserve">نوار عصب سه اندام </t>
  </si>
  <si>
    <t xml:space="preserve">نوار عصب چهار اندام </t>
  </si>
  <si>
    <t>سونداژ ادراری</t>
  </si>
  <si>
    <t xml:space="preserve">سونداژمعده </t>
  </si>
  <si>
    <t xml:space="preserve">شستشوی معده </t>
  </si>
  <si>
    <t xml:space="preserve">آندوسکوپی بدون دارو و لوازم </t>
  </si>
  <si>
    <t xml:space="preserve">کولونوسکوپی بدون دارو و لوازم </t>
  </si>
  <si>
    <t xml:space="preserve">دیالیز حاد </t>
  </si>
  <si>
    <t>مبالغ بالا مربوط به تعرفه آزاد می باشد در صورت داشتن بیمه های پایه 10درصد فرانشیز بعهده بیمار می باشد. (پرداختی بیمه سلامت و تامین اجتماعی 90% مبلغ اتاق سه تخته وبیشتر است )هزینه همراه وغذا در تعهد بیمه ها نمی باشد.</t>
  </si>
  <si>
    <t>تعرفه های  سال 1404 بیمارستان های بخش دولتی</t>
  </si>
  <si>
    <t>ضریب تعرفه حق حرفه ای پزشکان تمام وقت 1370000</t>
  </si>
  <si>
    <t>ضریب تعرفه حق حرفه ای پزشکان غیر تمام وقت . 410000</t>
  </si>
  <si>
    <t>ضریب تعرفه حق فنی خدمات 670000</t>
  </si>
  <si>
    <t>ضریب تعرفه حق حرفه ای تمام وقت سرپایی 770000</t>
  </si>
  <si>
    <t>جدول ویزیت پزشکان در سال 1404 ( مبالغ به ریال می باشد)</t>
  </si>
  <si>
    <t>جدول هزینه تخت و همراه در سال 1404(مبالغ به ریال می باشد )</t>
  </si>
  <si>
    <t xml:space="preserve">جدول تعرفه برخی از خدمات بیمارستان با تعرفه سال 1404 در بخش سرپائی </t>
  </si>
  <si>
    <t>این مرکز طرف قرارداد با : بیمه های پایه-شرکت نفت -بانک تجارت - بانک ملت -بانک کشاورزی  و طرف قرارداد با بیمه های تکمیلی:آتیه سازان- ایران- دانا- آسیا- سینا-بیمه نوین-پارسیان-البرز-معلم-دمیس می باشد.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</si>
</sst>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9">
    <font>
      <sz val="11"/>
      <color theme="1"/>
      <name val="Calibri"/>
      <family val="2"/>
      <charset val="178"/>
      <scheme val="minor"/>
    </font>
    <font>
      <b/>
      <sz val="12"/>
      <color theme="1"/>
      <name val="B Nazanin"/>
      <charset val="178"/>
    </font>
    <font>
      <b/>
      <sz val="16"/>
      <color theme="1"/>
      <name val="B Nazanin"/>
      <charset val="178"/>
    </font>
    <font>
      <b/>
      <sz val="16"/>
      <color theme="1"/>
      <name val="B Titr"/>
      <charset val="178"/>
    </font>
    <font>
      <b/>
      <sz val="12"/>
      <color theme="1"/>
      <name val="B Titr"/>
      <charset val="178"/>
    </font>
    <font>
      <b/>
      <sz val="10"/>
      <color theme="1"/>
      <name val="B Nazanin"/>
      <charset val="178"/>
    </font>
    <font>
      <b/>
      <sz val="9"/>
      <color theme="1"/>
      <name val="B Nazanin"/>
      <charset val="178"/>
    </font>
    <font>
      <b/>
      <sz val="8"/>
      <color theme="1"/>
      <name val="B Nazanin"/>
      <charset val="178"/>
    </font>
    <font>
      <b/>
      <sz val="11"/>
      <color theme="1"/>
      <name val="B Titr"/>
      <charset val="178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3" fontId="2" fillId="0" borderId="0" xfId="0" applyNumberFormat="1" applyFont="1" applyAlignment="1">
      <alignment horizontal="center" vertical="center" wrapText="1"/>
    </xf>
    <xf numFmtId="164" fontId="2" fillId="0" borderId="0" xfId="0" applyNumberFormat="1" applyFont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3" fontId="2" fillId="0" borderId="0" xfId="0" applyNumberFormat="1" applyFont="1" applyBorder="1" applyAlignment="1">
      <alignment horizontal="center" vertical="center" wrapText="1"/>
    </xf>
    <xf numFmtId="3" fontId="5" fillId="0" borderId="1" xfId="0" applyNumberFormat="1" applyFont="1" applyBorder="1" applyAlignment="1">
      <alignment horizontal="center" vertical="center" wrapText="1"/>
    </xf>
    <xf numFmtId="3" fontId="6" fillId="0" borderId="1" xfId="0" applyNumberFormat="1" applyFont="1" applyBorder="1" applyAlignment="1">
      <alignment horizontal="center" vertical="center" wrapText="1"/>
    </xf>
    <xf numFmtId="3" fontId="7" fillId="0" borderId="1" xfId="0" applyNumberFormat="1" applyFont="1" applyBorder="1" applyAlignment="1">
      <alignment horizontal="center" vertical="center" wrapText="1"/>
    </xf>
    <xf numFmtId="3" fontId="1" fillId="0" borderId="0" xfId="0" applyNumberFormat="1" applyFont="1" applyBorder="1" applyAlignment="1">
      <alignment horizontal="center" vertical="center" wrapText="1"/>
    </xf>
    <xf numFmtId="164" fontId="2" fillId="0" borderId="0" xfId="0" applyNumberFormat="1" applyFont="1" applyBorder="1" applyAlignment="1">
      <alignment horizontal="center" vertical="center" wrapText="1"/>
    </xf>
    <xf numFmtId="3" fontId="4" fillId="0" borderId="0" xfId="0" applyNumberFormat="1" applyFont="1" applyBorder="1" applyAlignment="1">
      <alignment horizontal="center" vertical="center" wrapText="1"/>
    </xf>
    <xf numFmtId="3" fontId="1" fillId="0" borderId="0" xfId="0" applyNumberFormat="1" applyFont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3" fontId="3" fillId="0" borderId="1" xfId="0" applyNumberFormat="1" applyFont="1" applyBorder="1" applyAlignment="1">
      <alignment horizontal="center" vertical="center" wrapText="1"/>
    </xf>
    <xf numFmtId="3" fontId="5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3" fontId="3" fillId="0" borderId="2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3" fontId="1" fillId="0" borderId="3" xfId="0" applyNumberFormat="1" applyFont="1" applyBorder="1" applyAlignment="1">
      <alignment horizontal="center" vertical="center" wrapText="1"/>
    </xf>
    <xf numFmtId="3" fontId="1" fillId="0" borderId="5" xfId="0" applyNumberFormat="1" applyFont="1" applyBorder="1" applyAlignment="1">
      <alignment horizontal="center" vertical="center" wrapText="1"/>
    </xf>
    <xf numFmtId="3" fontId="8" fillId="0" borderId="3" xfId="0" applyNumberFormat="1" applyFont="1" applyBorder="1" applyAlignment="1">
      <alignment horizontal="center" vertical="center" wrapText="1"/>
    </xf>
    <xf numFmtId="3" fontId="8" fillId="0" borderId="4" xfId="0" applyNumberFormat="1" applyFont="1" applyBorder="1" applyAlignment="1">
      <alignment horizontal="center" vertical="center" wrapText="1"/>
    </xf>
    <xf numFmtId="3" fontId="8" fillId="0" borderId="5" xfId="0" applyNumberFormat="1" applyFont="1" applyBorder="1" applyAlignment="1">
      <alignment horizontal="center" vertical="center" wrapText="1"/>
    </xf>
    <xf numFmtId="3" fontId="1" fillId="0" borderId="4" xfId="0" applyNumberFormat="1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37"/>
  <sheetViews>
    <sheetView rightToLeft="1" tabSelected="1" workbookViewId="0">
      <selection activeCell="B4" sqref="B4:H4"/>
    </sheetView>
  </sheetViews>
  <sheetFormatPr defaultColWidth="11" defaultRowHeight="24.75" customHeight="1"/>
  <cols>
    <col min="1" max="1" width="5.7109375" style="1" customWidth="1"/>
    <col min="2" max="2" width="11" style="1"/>
    <col min="3" max="3" width="7.85546875" style="1" customWidth="1"/>
    <col min="4" max="4" width="13.5703125" style="1" customWidth="1"/>
    <col min="5" max="5" width="13.28515625" style="1" customWidth="1"/>
    <col min="6" max="6" width="17.42578125" style="11" customWidth="1"/>
    <col min="7" max="7" width="14" style="1" customWidth="1"/>
    <col min="8" max="8" width="12.140625" style="1" customWidth="1"/>
    <col min="9" max="9" width="26.7109375" style="4" customWidth="1"/>
    <col min="10" max="16384" width="11" style="1"/>
  </cols>
  <sheetData>
    <row r="1" spans="2:9" ht="21" customHeight="1">
      <c r="B1" s="17" t="s">
        <v>48</v>
      </c>
      <c r="C1" s="17"/>
      <c r="D1" s="17"/>
      <c r="E1" s="17"/>
      <c r="F1" s="17"/>
      <c r="G1" s="17"/>
      <c r="H1" s="17"/>
    </row>
    <row r="2" spans="2:9" ht="21.95" customHeight="1">
      <c r="B2" s="13" t="s">
        <v>49</v>
      </c>
      <c r="C2" s="13"/>
      <c r="D2" s="13"/>
      <c r="E2" s="13"/>
      <c r="F2" s="13" t="s">
        <v>51</v>
      </c>
      <c r="G2" s="13"/>
      <c r="H2" s="13"/>
      <c r="I2" s="8"/>
    </row>
    <row r="3" spans="2:9" ht="21.95" customHeight="1">
      <c r="B3" s="13" t="s">
        <v>50</v>
      </c>
      <c r="C3" s="13"/>
      <c r="D3" s="13"/>
      <c r="E3" s="13"/>
      <c r="F3" s="13" t="s">
        <v>52</v>
      </c>
      <c r="G3" s="13"/>
      <c r="H3" s="13"/>
      <c r="I3" s="8"/>
    </row>
    <row r="4" spans="2:9" ht="21.95" customHeight="1">
      <c r="B4" s="14" t="s">
        <v>53</v>
      </c>
      <c r="C4" s="14"/>
      <c r="D4" s="14"/>
      <c r="E4" s="14"/>
      <c r="F4" s="14"/>
      <c r="G4" s="14"/>
      <c r="H4" s="14"/>
      <c r="I4" s="10"/>
    </row>
    <row r="5" spans="2:9" s="2" customFormat="1" ht="21" customHeight="1">
      <c r="B5" s="18" t="s">
        <v>11</v>
      </c>
      <c r="C5" s="18"/>
      <c r="D5" s="18"/>
      <c r="E5" s="18"/>
      <c r="F5" s="12" t="s">
        <v>12</v>
      </c>
      <c r="G5" s="16" t="s">
        <v>13</v>
      </c>
      <c r="H5" s="16"/>
      <c r="I5" s="9"/>
    </row>
    <row r="6" spans="2:9" ht="21" customHeight="1">
      <c r="B6" s="13" t="s">
        <v>14</v>
      </c>
      <c r="C6" s="13"/>
      <c r="D6" s="13"/>
      <c r="E6" s="13"/>
      <c r="F6" s="3">
        <v>868000</v>
      </c>
      <c r="G6" s="13">
        <f>F6</f>
        <v>868000</v>
      </c>
      <c r="H6" s="13"/>
    </row>
    <row r="7" spans="2:9" ht="21" customHeight="1">
      <c r="B7" s="13" t="s">
        <v>18</v>
      </c>
      <c r="C7" s="13"/>
      <c r="D7" s="13"/>
      <c r="E7" s="13"/>
      <c r="F7" s="3">
        <v>1032000</v>
      </c>
      <c r="G7" s="13">
        <f>F7</f>
        <v>1032000</v>
      </c>
      <c r="H7" s="13"/>
    </row>
    <row r="8" spans="2:9" ht="21" customHeight="1">
      <c r="B8" s="13" t="s">
        <v>15</v>
      </c>
      <c r="C8" s="13"/>
      <c r="D8" s="13"/>
      <c r="E8" s="13"/>
      <c r="F8" s="3">
        <v>1207000</v>
      </c>
      <c r="G8" s="13">
        <v>1855000</v>
      </c>
      <c r="H8" s="13"/>
    </row>
    <row r="9" spans="2:9" ht="21" customHeight="1">
      <c r="B9" s="13" t="s">
        <v>16</v>
      </c>
      <c r="C9" s="13"/>
      <c r="D9" s="13"/>
      <c r="E9" s="13"/>
      <c r="F9" s="3">
        <v>1479000</v>
      </c>
      <c r="G9" s="13">
        <v>2307000</v>
      </c>
      <c r="H9" s="13"/>
    </row>
    <row r="10" spans="2:9" ht="21" customHeight="1">
      <c r="B10" s="13" t="s">
        <v>17</v>
      </c>
      <c r="C10" s="13"/>
      <c r="D10" s="13"/>
      <c r="E10" s="13"/>
      <c r="F10" s="3">
        <v>1479000</v>
      </c>
      <c r="G10" s="13">
        <v>2307000</v>
      </c>
      <c r="H10" s="13"/>
    </row>
    <row r="11" spans="2:9" ht="21" customHeight="1">
      <c r="B11" s="13" t="s">
        <v>8</v>
      </c>
      <c r="C11" s="13"/>
      <c r="D11" s="13"/>
      <c r="E11" s="13"/>
      <c r="F11" s="3">
        <v>1710000</v>
      </c>
      <c r="G11" s="13">
        <v>2682000</v>
      </c>
      <c r="H11" s="13"/>
    </row>
    <row r="12" spans="2:9" ht="21" customHeight="1">
      <c r="B12" s="13" t="s">
        <v>28</v>
      </c>
      <c r="C12" s="13"/>
      <c r="D12" s="13"/>
      <c r="E12" s="13"/>
      <c r="F12" s="3">
        <v>2255000</v>
      </c>
      <c r="G12" s="13">
        <v>7535000</v>
      </c>
      <c r="H12" s="13"/>
    </row>
    <row r="13" spans="2:9" ht="21" customHeight="1">
      <c r="B13" s="13" t="s">
        <v>29</v>
      </c>
      <c r="C13" s="13"/>
      <c r="D13" s="13"/>
      <c r="E13" s="13"/>
      <c r="F13" s="3">
        <v>1845000</v>
      </c>
      <c r="G13" s="13">
        <v>6165000</v>
      </c>
      <c r="H13" s="13"/>
    </row>
    <row r="14" spans="2:9" ht="21" customHeight="1">
      <c r="B14" s="13" t="s">
        <v>30</v>
      </c>
      <c r="C14" s="13"/>
      <c r="D14" s="13"/>
      <c r="E14" s="13"/>
      <c r="F14" s="3">
        <v>1230000</v>
      </c>
      <c r="G14" s="13">
        <v>4110000</v>
      </c>
      <c r="H14" s="13"/>
    </row>
    <row r="15" spans="2:9" ht="21" customHeight="1">
      <c r="B15" s="19" t="s">
        <v>9</v>
      </c>
      <c r="C15" s="24"/>
      <c r="D15" s="24"/>
      <c r="E15" s="20"/>
      <c r="F15" s="3">
        <v>2038000</v>
      </c>
      <c r="G15" s="19">
        <v>2038000</v>
      </c>
      <c r="H15" s="20"/>
    </row>
    <row r="16" spans="2:9" ht="21" customHeight="1">
      <c r="B16" s="13" t="s">
        <v>10</v>
      </c>
      <c r="C16" s="13"/>
      <c r="D16" s="13"/>
      <c r="E16" s="13"/>
      <c r="F16" s="3">
        <v>2444000</v>
      </c>
      <c r="G16" s="13">
        <v>2444000</v>
      </c>
      <c r="H16" s="13"/>
    </row>
    <row r="17" spans="2:9" ht="21" customHeight="1">
      <c r="B17" s="13" t="s">
        <v>0</v>
      </c>
      <c r="C17" s="13"/>
      <c r="D17" s="13"/>
      <c r="E17" s="13"/>
      <c r="F17" s="3">
        <v>719000</v>
      </c>
      <c r="G17" s="13">
        <v>719000</v>
      </c>
      <c r="H17" s="13"/>
    </row>
    <row r="18" spans="2:9" ht="21" customHeight="1">
      <c r="B18" s="13" t="s">
        <v>1</v>
      </c>
      <c r="C18" s="13"/>
      <c r="D18" s="13"/>
      <c r="E18" s="13"/>
      <c r="F18" s="3">
        <v>603500</v>
      </c>
      <c r="G18" s="13">
        <v>603500</v>
      </c>
      <c r="H18" s="13"/>
    </row>
    <row r="19" spans="2:9" ht="29.25" customHeight="1">
      <c r="B19" s="15" t="s">
        <v>31</v>
      </c>
      <c r="C19" s="15"/>
      <c r="D19" s="15"/>
      <c r="E19" s="15"/>
      <c r="F19" s="15"/>
      <c r="G19" s="15"/>
      <c r="H19" s="15"/>
      <c r="I19" s="8"/>
    </row>
    <row r="20" spans="2:9" ht="21.95" customHeight="1">
      <c r="B20" s="14" t="s">
        <v>54</v>
      </c>
      <c r="C20" s="14"/>
      <c r="D20" s="14"/>
      <c r="E20" s="14"/>
      <c r="F20" s="14"/>
      <c r="G20" s="14"/>
      <c r="H20" s="14"/>
    </row>
    <row r="21" spans="2:9" ht="20.100000000000001" customHeight="1">
      <c r="B21" s="13" t="s">
        <v>19</v>
      </c>
      <c r="C21" s="13" t="s">
        <v>21</v>
      </c>
      <c r="D21" s="13"/>
      <c r="E21" s="3">
        <v>10000000</v>
      </c>
      <c r="F21" s="3" t="s">
        <v>24</v>
      </c>
      <c r="G21" s="13">
        <v>23200000</v>
      </c>
      <c r="H21" s="13"/>
    </row>
    <row r="22" spans="2:9" ht="20.100000000000001" customHeight="1">
      <c r="B22" s="13"/>
      <c r="C22" s="13" t="s">
        <v>20</v>
      </c>
      <c r="D22" s="13"/>
      <c r="E22" s="3">
        <v>15010000</v>
      </c>
      <c r="F22" s="3" t="s">
        <v>25</v>
      </c>
      <c r="G22" s="13">
        <v>46410000</v>
      </c>
      <c r="H22" s="13"/>
    </row>
    <row r="23" spans="2:9" ht="20.100000000000001" customHeight="1">
      <c r="B23" s="13"/>
      <c r="C23" s="13" t="s">
        <v>22</v>
      </c>
      <c r="D23" s="13"/>
      <c r="E23" s="3">
        <v>20000000</v>
      </c>
      <c r="F23" s="3" t="s">
        <v>26</v>
      </c>
      <c r="G23" s="13">
        <v>2250000</v>
      </c>
      <c r="H23" s="13"/>
    </row>
    <row r="24" spans="2:9" ht="24.75" customHeight="1">
      <c r="B24" s="13"/>
      <c r="C24" s="13" t="s">
        <v>23</v>
      </c>
      <c r="D24" s="13"/>
      <c r="E24" s="3">
        <v>10000000</v>
      </c>
      <c r="F24" s="5" t="s">
        <v>27</v>
      </c>
      <c r="G24" s="13">
        <v>3000000</v>
      </c>
      <c r="H24" s="13"/>
    </row>
    <row r="25" spans="2:9" ht="29.25" customHeight="1">
      <c r="B25" s="15" t="s">
        <v>47</v>
      </c>
      <c r="C25" s="15"/>
      <c r="D25" s="15"/>
      <c r="E25" s="15"/>
      <c r="F25" s="15"/>
      <c r="G25" s="15"/>
      <c r="H25" s="15"/>
    </row>
    <row r="26" spans="2:9" ht="21.95" customHeight="1">
      <c r="B26" s="14" t="s">
        <v>55</v>
      </c>
      <c r="C26" s="14"/>
      <c r="D26" s="14"/>
      <c r="E26" s="14"/>
      <c r="F26" s="14"/>
      <c r="G26" s="14"/>
      <c r="H26" s="14"/>
    </row>
    <row r="27" spans="2:9" ht="21.95" customHeight="1">
      <c r="B27" s="13" t="s">
        <v>11</v>
      </c>
      <c r="C27" s="13"/>
      <c r="D27" s="7" t="s">
        <v>33</v>
      </c>
      <c r="E27" s="6" t="s">
        <v>34</v>
      </c>
      <c r="F27" s="3" t="s">
        <v>11</v>
      </c>
      <c r="G27" s="7" t="s">
        <v>33</v>
      </c>
      <c r="H27" s="7" t="s">
        <v>36</v>
      </c>
    </row>
    <row r="28" spans="2:9" ht="21" customHeight="1">
      <c r="B28" s="13" t="s">
        <v>5</v>
      </c>
      <c r="C28" s="13"/>
      <c r="D28" s="3">
        <v>82000</v>
      </c>
      <c r="E28" s="3">
        <v>82000</v>
      </c>
      <c r="F28" s="3" t="s">
        <v>37</v>
      </c>
      <c r="G28" s="3">
        <v>6165000</v>
      </c>
      <c r="H28" s="3">
        <v>9225000</v>
      </c>
    </row>
    <row r="29" spans="2:9" ht="21" customHeight="1">
      <c r="B29" s="13" t="s">
        <v>6</v>
      </c>
      <c r="C29" s="13"/>
      <c r="D29" s="3">
        <v>82000</v>
      </c>
      <c r="E29" s="3">
        <v>82000</v>
      </c>
      <c r="F29" s="3" t="s">
        <v>38</v>
      </c>
      <c r="G29" s="3">
        <v>8605000</v>
      </c>
      <c r="H29" s="3">
        <v>12925000</v>
      </c>
    </row>
    <row r="30" spans="2:9" ht="21" customHeight="1">
      <c r="B30" s="13" t="s">
        <v>7</v>
      </c>
      <c r="C30" s="13"/>
      <c r="D30" s="3">
        <v>328000</v>
      </c>
      <c r="E30" s="3">
        <v>328000</v>
      </c>
      <c r="F30" s="3" t="s">
        <v>39</v>
      </c>
      <c r="G30" s="3">
        <v>11045000</v>
      </c>
      <c r="H30" s="3">
        <v>16625000</v>
      </c>
    </row>
    <row r="31" spans="2:9" ht="21" customHeight="1">
      <c r="B31" s="13" t="s">
        <v>32</v>
      </c>
      <c r="C31" s="13"/>
      <c r="D31" s="3">
        <v>592000</v>
      </c>
      <c r="E31" s="3">
        <v>700000</v>
      </c>
      <c r="F31" s="3" t="s">
        <v>40</v>
      </c>
      <c r="G31" s="3">
        <v>12535000</v>
      </c>
      <c r="H31" s="3">
        <v>18835000</v>
      </c>
    </row>
    <row r="32" spans="2:9" ht="24.75" customHeight="1">
      <c r="B32" s="13" t="s">
        <v>2</v>
      </c>
      <c r="C32" s="13"/>
      <c r="D32" s="3">
        <v>4655000</v>
      </c>
      <c r="E32" s="3">
        <v>6095000</v>
      </c>
      <c r="F32" s="5" t="s">
        <v>44</v>
      </c>
      <c r="G32" s="3">
        <v>7990000</v>
      </c>
      <c r="H32" s="3">
        <v>11770000</v>
      </c>
    </row>
    <row r="33" spans="2:8" ht="27" customHeight="1">
      <c r="B33" s="13" t="s">
        <v>35</v>
      </c>
      <c r="C33" s="13"/>
      <c r="D33" s="3">
        <v>3930000</v>
      </c>
      <c r="E33" s="3">
        <v>5910000</v>
      </c>
      <c r="F33" s="5" t="s">
        <v>45</v>
      </c>
      <c r="G33" s="3">
        <v>11920000</v>
      </c>
      <c r="H33" s="3">
        <v>17680000</v>
      </c>
    </row>
    <row r="34" spans="2:8" ht="21.95" customHeight="1">
      <c r="B34" s="13" t="s">
        <v>41</v>
      </c>
      <c r="C34" s="13"/>
      <c r="D34" s="3">
        <v>410000</v>
      </c>
      <c r="E34" s="3">
        <v>410000</v>
      </c>
      <c r="F34" s="3" t="s">
        <v>46</v>
      </c>
      <c r="G34" s="3">
        <v>28750880</v>
      </c>
      <c r="H34" s="3">
        <v>30910880</v>
      </c>
    </row>
    <row r="35" spans="2:8" ht="21.95" customHeight="1">
      <c r="B35" s="19" t="s">
        <v>42</v>
      </c>
      <c r="C35" s="20"/>
      <c r="D35" s="3">
        <v>779000</v>
      </c>
      <c r="E35" s="3">
        <v>1463000</v>
      </c>
      <c r="F35" s="3" t="s">
        <v>3</v>
      </c>
      <c r="G35" s="3">
        <v>27930880</v>
      </c>
      <c r="H35" s="3">
        <v>29370880</v>
      </c>
    </row>
    <row r="36" spans="2:8" ht="21.95" customHeight="1">
      <c r="B36" s="19" t="s">
        <v>43</v>
      </c>
      <c r="C36" s="20"/>
      <c r="D36" s="3">
        <v>1804000</v>
      </c>
      <c r="E36" s="3">
        <v>3388000</v>
      </c>
      <c r="F36" s="3" t="s">
        <v>4</v>
      </c>
      <c r="G36" s="3">
        <v>745000</v>
      </c>
      <c r="H36" s="3">
        <v>1105000</v>
      </c>
    </row>
    <row r="37" spans="2:8" ht="51" customHeight="1">
      <c r="B37" s="21" t="s">
        <v>56</v>
      </c>
      <c r="C37" s="22"/>
      <c r="D37" s="22"/>
      <c r="E37" s="22"/>
      <c r="F37" s="22"/>
      <c r="G37" s="22"/>
      <c r="H37" s="23"/>
    </row>
  </sheetData>
  <mergeCells count="58">
    <mergeCell ref="B11:E11"/>
    <mergeCell ref="B13:E13"/>
    <mergeCell ref="G18:H18"/>
    <mergeCell ref="G21:H21"/>
    <mergeCell ref="B36:C36"/>
    <mergeCell ref="B28:C28"/>
    <mergeCell ref="B29:C29"/>
    <mergeCell ref="B30:C30"/>
    <mergeCell ref="B31:C31"/>
    <mergeCell ref="B32:C32"/>
    <mergeCell ref="B33:C33"/>
    <mergeCell ref="B34:C34"/>
    <mergeCell ref="B35:C35"/>
    <mergeCell ref="G15:H15"/>
    <mergeCell ref="G16:H16"/>
    <mergeCell ref="G17:H17"/>
    <mergeCell ref="B37:H37"/>
    <mergeCell ref="B16:E16"/>
    <mergeCell ref="B15:E15"/>
    <mergeCell ref="B1:H1"/>
    <mergeCell ref="B3:E3"/>
    <mergeCell ref="B6:E6"/>
    <mergeCell ref="B2:E2"/>
    <mergeCell ref="B5:E5"/>
    <mergeCell ref="F2:H2"/>
    <mergeCell ref="F3:H3"/>
    <mergeCell ref="B19:H19"/>
    <mergeCell ref="B20:H20"/>
    <mergeCell ref="G5:H5"/>
    <mergeCell ref="G6:H6"/>
    <mergeCell ref="G7:H7"/>
    <mergeCell ref="G8:H8"/>
    <mergeCell ref="G9:H9"/>
    <mergeCell ref="G10:H10"/>
    <mergeCell ref="G11:H11"/>
    <mergeCell ref="G12:H12"/>
    <mergeCell ref="G13:H13"/>
    <mergeCell ref="B7:E7"/>
    <mergeCell ref="B12:E12"/>
    <mergeCell ref="B8:E8"/>
    <mergeCell ref="B14:E14"/>
    <mergeCell ref="G14:H14"/>
    <mergeCell ref="G22:H22"/>
    <mergeCell ref="G23:H23"/>
    <mergeCell ref="G24:H24"/>
    <mergeCell ref="B27:C27"/>
    <mergeCell ref="B4:H4"/>
    <mergeCell ref="B21:B24"/>
    <mergeCell ref="C21:D21"/>
    <mergeCell ref="C22:D22"/>
    <mergeCell ref="C23:D23"/>
    <mergeCell ref="C24:D24"/>
    <mergeCell ref="B10:E10"/>
    <mergeCell ref="B9:E9"/>
    <mergeCell ref="B25:H25"/>
    <mergeCell ref="B26:H26"/>
    <mergeCell ref="B17:E17"/>
    <mergeCell ref="B18:E18"/>
  </mergeCells>
  <pageMargins left="0" right="0" top="0" bottom="0" header="0" footer="0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dds</dc:creator>
  <cp:lastModifiedBy>sys-210</cp:lastModifiedBy>
  <cp:lastPrinted>2024-05-14T13:27:53Z</cp:lastPrinted>
  <dcterms:created xsi:type="dcterms:W3CDTF">2018-05-24T07:21:29Z</dcterms:created>
  <dcterms:modified xsi:type="dcterms:W3CDTF">2025-09-28T07:22:29Z</dcterms:modified>
</cp:coreProperties>
</file>